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pec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<sst xmlns="http://schemas.openxmlformats.org/spreadsheetml/2006/main" count="95" uniqueCount="66">
  <si>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t>R/B</t>
  </si>
  <si>
    <t>Podgorica</t>
  </si>
  <si>
    <t>Podgorica/PJ Cetinje</t>
  </si>
  <si>
    <t>Podgorica/PJ Kolašin</t>
  </si>
  <si>
    <t>Plav</t>
  </si>
  <si>
    <t>Bijelo Polje</t>
  </si>
  <si>
    <t>Bijelo Polje/PJ Mojkovac</t>
  </si>
  <si>
    <t>Berane</t>
  </si>
  <si>
    <t>Berane/PJ Andrijevica</t>
  </si>
  <si>
    <t>Pljevlja</t>
  </si>
  <si>
    <t>Pljevlja/PJ Žabljak</t>
  </si>
  <si>
    <t>Nikšić/PJ Šavnik</t>
  </si>
  <si>
    <t>Nikšić/PJ Plužine</t>
  </si>
  <si>
    <t>Podgorica/PJ Danilovgrad</t>
  </si>
  <si>
    <t>Bar/PJ Ulcinj</t>
  </si>
  <si>
    <t>Bar</t>
  </si>
  <si>
    <t>Nikšić</t>
  </si>
  <si>
    <t>Kotor/PJ Budva</t>
  </si>
  <si>
    <t>Kotor</t>
  </si>
  <si>
    <t>Kotor/PJ Tivat</t>
  </si>
  <si>
    <t>Herceg Novi</t>
  </si>
  <si>
    <t>kompl.</t>
  </si>
  <si>
    <t>m</t>
  </si>
  <si>
    <t>Podgorica/Služba za dječiju zaštitu</t>
  </si>
  <si>
    <t>Rožaje</t>
  </si>
  <si>
    <t>Description of service/item</t>
  </si>
  <si>
    <t>Measure Unit</t>
  </si>
  <si>
    <t>Delivery and installation of a wall-mounted RACK cabinet of 12U dimensions, 600mm deep, equipped with supply panel 19"- 6x2P+E with a switch, 2 shelves 19"-  250mm deep and cable leads, sides that can be dismantled and front glass door with a key</t>
  </si>
  <si>
    <t>set</t>
  </si>
  <si>
    <t>Delivery and laying of power supply cable N2XH-J 3X1.5 HF for supplying RACK cabinet</t>
  </si>
  <si>
    <t>Delivery and installation of connector 2P+E for power supply end inside RACK cabinet</t>
  </si>
  <si>
    <t>Delivery and installation of a fuse for end of power supply cable for a RACK cabinet in power supply RO cabinet</t>
  </si>
  <si>
    <t>Delivery and installation of a set plug - socket with 3 power supply sockets, such as Legrand 3x2P+E for  relocation of existing connectors to the workplace</t>
  </si>
  <si>
    <t>Delivery and laying of a power supply cable N2XH-J 3X1.5 HF for relocation of existing connectors to the workplace</t>
  </si>
  <si>
    <t>Delivery and installation of KRONE cable tray with KRONE disconnection module for TC line cable end at RACK cabinet</t>
  </si>
  <si>
    <t>Small assembly and installation materials</t>
  </si>
  <si>
    <t xml:space="preserve">Service of installation testing with scanner, marking </t>
  </si>
  <si>
    <t>Service of assembly and connecting equipment per connection point</t>
  </si>
  <si>
    <t xml:space="preserve">Preparation of documentation on completed works </t>
  </si>
  <si>
    <t>Delivery and installation of a horizontal cable organizer with a cap, such as PANDUIT WMPFSE
* 20 years manufacture warranty</t>
  </si>
  <si>
    <t>Delivery and installation of wall-mounted terminal box, such as PANDUIT NK2BXAW-A
* 20 years manufacture warranty</t>
  </si>
  <si>
    <t>Delivery and installation of modules RJ45, UTP cat.6 for cable end at the terminal box, such as PANDUIT NK688 MBL
* 20 years manufacture warranty</t>
  </si>
  <si>
    <t>Delivery and installation of patch panels 24xRJ45, 19", without modules, such as PANDUIT NKFP24Y
* 20 years manufacture warranty</t>
  </si>
  <si>
    <t>Delivery and installation of modules RJ45, UTP cat.6 with SCS installation end on a pact panel, such as PANDUIT NK688 MBL
* 20 years manufacture warranty</t>
  </si>
  <si>
    <t>Delivery and installation of a blind module on a patch panel, such as PANDUIT NKBMIW-X
* 20 years manufacture warranty</t>
  </si>
  <si>
    <t>Delivery and installation of modules, UTP cat.6 for TC line cable end on patch panel, such as PANDUIT NK688 MBL
* 20 years manufacture warranty</t>
  </si>
  <si>
    <t>Delivery and installation of plastic wall-mounted duct with integrated cover, such as PANDUIT LD10 (for SKS installation, TC line cable and power supply for RACK cabinet)
* 20 years manufacture warranty</t>
  </si>
  <si>
    <t>Corner element - inner corner, such as PANDUIT T45ICAW
* 20 years manufacture warranty</t>
  </si>
  <si>
    <t>Corner element - outside corner, such as PANDUIT T45OCAW
* 20 years manufacture warranty</t>
  </si>
  <si>
    <t>Corner element - L corner, such as PANDUIT T45RAAW 
* 20 years manufacture warranty</t>
  </si>
  <si>
    <t>Corner element - duct end, such as PANDUIT T45ECAW
* 20 years manufacture warranty</t>
  </si>
  <si>
    <t>Corner element - T fork, such as PANDUIT T45TAW
* 20 years manufacture warranty</t>
  </si>
  <si>
    <t>Delivery and installation of plastic wall-mounted duct with a cover, such as PANDUIT T70
* 20 years manufacture warranty</t>
  </si>
  <si>
    <t>Corner element - inner corner, such as PANDUIT T70ICAW
* 20 years manufacture warranty</t>
  </si>
  <si>
    <t>Corner element - outside corner, such as PANDUIT T70OCAW
* 20 years manufacture warranty</t>
  </si>
  <si>
    <t>Corner element - L corner, such as PANDUIT T70RAAW
* 20 years manufacture warranty</t>
  </si>
  <si>
    <t>Corner element - duct end, such as PANDUIT T70ECAW
* 20 years manufacture warranty</t>
  </si>
  <si>
    <t>Corner element - T fork, such as PANDUIT T70TAW
* 20 years manufacture warranty</t>
  </si>
  <si>
    <t>Delivery and laying of  UTP cat.6, HF cable in already fixed plastic wall-mounted duct (for SCS installation and TC line)
* 20 years manufacture warranty</t>
  </si>
  <si>
    <t>Delivery and installation of schuko sockets 2P+E for placement in the installed wall-shelf fi60 with a conncetion to an existing cable (replacement of damaged sockets)</t>
  </si>
  <si>
    <t>Location:</t>
  </si>
  <si>
    <t>Technical specification</t>
  </si>
  <si>
    <t>Per item (€)</t>
  </si>
  <si>
    <t>Total (Pcs):</t>
  </si>
  <si>
    <t>Total excl VAT:</t>
  </si>
  <si>
    <t>Total Item Price  (€):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</si>
</sst>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4" fontId="0" fillId="2" borderId="16" xfId="0" applyNumberFormat="1" applyFont="1" applyFill="1" applyBorder="1" applyAlignment="1">
      <alignment horizontal="center" vertical="center"/>
    </xf>
    <xf numFmtId="4" fontId="0" fillId="2" borderId="17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textRotation="90" wrapText="1"/>
    </xf>
    <xf numFmtId="0" fontId="0" fillId="2" borderId="18" xfId="0" applyFont="1" applyFill="1" applyBorder="1" applyAlignment="1">
      <alignment horizontal="center" vertical="center" textRotation="90" wrapText="1"/>
    </xf>
    <xf numFmtId="0" fontId="0" fillId="2" borderId="19" xfId="0" applyFont="1" applyFill="1" applyBorder="1" applyAlignment="1">
      <alignment horizontal="center" vertical="center" textRotation="90" wrapText="1"/>
    </xf>
    <xf numFmtId="4" fontId="0" fillId="0" borderId="20" xfId="0" applyNumberFormat="1" applyFont="1" applyFill="1" applyBorder="1" applyAlignment="1">
      <alignment horizontal="center" vertical="center" textRotation="90"/>
    </xf>
    <xf numFmtId="4" fontId="0" fillId="0" borderId="0" xfId="0" applyNumberFormat="1" applyFont="1" applyFill="1" applyBorder="1" applyAlignment="1">
      <alignment horizontal="center" vertical="center" textRotation="90"/>
    </xf>
    <xf numFmtId="1" fontId="0" fillId="3" borderId="11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 textRotation="90"/>
    </xf>
    <xf numFmtId="0" fontId="0" fillId="2" borderId="22" xfId="0" applyFill="1" applyBorder="1" applyAlignment="1">
      <alignment horizontal="center" vertical="center" textRotation="90"/>
    </xf>
    <xf numFmtId="0" fontId="0" fillId="2" borderId="1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2" borderId="21" xfId="0" applyNumberFormat="1" applyFont="1" applyFill="1" applyBorder="1" applyAlignment="1">
      <alignment horizontal="center" vertical="center"/>
    </xf>
    <xf numFmtId="4" fontId="0" fillId="2" borderId="22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 textRotation="90"/>
    </xf>
    <xf numFmtId="4" fontId="0" fillId="0" borderId="0" xfId="0" applyNumberFormat="1" applyFont="1" applyFill="1" applyBorder="1" applyAlignment="1">
      <alignment horizontal="center" vertical="center" textRotation="90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textRotation="90"/>
    </xf>
    <xf numFmtId="4" fontId="0" fillId="0" borderId="28" xfId="0" applyNumberFormat="1" applyFont="1" applyFill="1" applyBorder="1" applyAlignment="1">
      <alignment horizontal="center" vertical="center" textRotation="90"/>
    </xf>
    <xf numFmtId="0" fontId="34" fillId="0" borderId="2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tabSelected="1" zoomScalePageLayoutView="0" workbookViewId="0" topLeftCell="C4">
      <selection activeCell="AA6" sqref="AA6"/>
    </sheetView>
  </sheetViews>
  <sheetFormatPr defaultColWidth="9.140625" defaultRowHeight="15"/>
  <cols>
    <col min="1" max="1" width="6.7109375" style="1" customWidth="1"/>
    <col min="2" max="2" width="31.8515625" style="1" customWidth="1"/>
    <col min="3" max="3" width="10.7109375" style="1" customWidth="1"/>
    <col min="4" max="4" width="5.57421875" style="1" bestFit="1" customWidth="1"/>
    <col min="5" max="17" width="4.7109375" style="1" customWidth="1"/>
    <col min="18" max="18" width="5.57421875" style="1" bestFit="1" customWidth="1"/>
    <col min="19" max="20" width="4.7109375" style="1" customWidth="1"/>
    <col min="21" max="21" width="5.57421875" style="1" bestFit="1" customWidth="1"/>
    <col min="22" max="25" width="4.7109375" style="1" customWidth="1"/>
    <col min="26" max="26" width="12.7109375" style="1" customWidth="1"/>
    <col min="27" max="27" width="12.7109375" style="2" customWidth="1"/>
    <col min="28" max="28" width="15.7109375" style="2" customWidth="1"/>
    <col min="29" max="16384" width="9.140625" style="1" customWidth="1"/>
  </cols>
  <sheetData>
    <row r="2" spans="1:28" ht="18.75">
      <c r="A2" s="51" t="s">
        <v>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ht="15.75" thickBot="1"/>
    <row r="4" spans="1:28" ht="15">
      <c r="A4" s="56" t="s">
        <v>0</v>
      </c>
      <c r="B4" s="58" t="s">
        <v>25</v>
      </c>
      <c r="C4" s="31" t="s">
        <v>26</v>
      </c>
      <c r="D4" s="33" t="s">
        <v>60</v>
      </c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  <c r="Z4" s="36" t="s">
        <v>63</v>
      </c>
      <c r="AA4" s="38" t="s">
        <v>62</v>
      </c>
      <c r="AB4" s="60" t="s">
        <v>65</v>
      </c>
    </row>
    <row r="5" spans="1:28" ht="168.75" thickBot="1">
      <c r="A5" s="57"/>
      <c r="B5" s="57"/>
      <c r="C5" s="32"/>
      <c r="D5" s="15" t="s">
        <v>1</v>
      </c>
      <c r="E5" s="15" t="s">
        <v>23</v>
      </c>
      <c r="F5" s="16" t="s">
        <v>2</v>
      </c>
      <c r="G5" s="16" t="s">
        <v>3</v>
      </c>
      <c r="H5" s="16" t="s">
        <v>4</v>
      </c>
      <c r="I5" s="16" t="s">
        <v>5</v>
      </c>
      <c r="J5" s="16" t="s">
        <v>6</v>
      </c>
      <c r="K5" s="16" t="s">
        <v>7</v>
      </c>
      <c r="L5" s="16" t="s">
        <v>24</v>
      </c>
      <c r="M5" s="16" t="s">
        <v>8</v>
      </c>
      <c r="N5" s="16" t="s">
        <v>9</v>
      </c>
      <c r="O5" s="16" t="s">
        <v>10</v>
      </c>
      <c r="P5" s="16" t="s">
        <v>11</v>
      </c>
      <c r="Q5" s="16" t="s">
        <v>12</v>
      </c>
      <c r="R5" s="16" t="s">
        <v>13</v>
      </c>
      <c r="S5" s="16" t="s">
        <v>14</v>
      </c>
      <c r="T5" s="16" t="s">
        <v>15</v>
      </c>
      <c r="U5" s="16" t="s">
        <v>16</v>
      </c>
      <c r="V5" s="16" t="s">
        <v>17</v>
      </c>
      <c r="W5" s="16" t="s">
        <v>18</v>
      </c>
      <c r="X5" s="16" t="s">
        <v>19</v>
      </c>
      <c r="Y5" s="17" t="s">
        <v>20</v>
      </c>
      <c r="Z5" s="37"/>
      <c r="AA5" s="39"/>
      <c r="AB5" s="39"/>
    </row>
    <row r="6" spans="1:28" ht="135">
      <c r="A6" s="7">
        <v>1</v>
      </c>
      <c r="B6" s="22" t="s">
        <v>27</v>
      </c>
      <c r="C6" s="23" t="s">
        <v>28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0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0</v>
      </c>
      <c r="U6" s="3">
        <v>0</v>
      </c>
      <c r="V6" s="3">
        <v>1</v>
      </c>
      <c r="W6" s="3">
        <v>1</v>
      </c>
      <c r="X6" s="3">
        <v>1</v>
      </c>
      <c r="Y6" s="3">
        <v>1</v>
      </c>
      <c r="Z6" s="7">
        <f>SUM(D6:Y6)</f>
        <v>19</v>
      </c>
      <c r="AA6" s="11"/>
      <c r="AB6" s="11"/>
    </row>
    <row r="7" spans="1:28" ht="60">
      <c r="A7" s="8">
        <v>2</v>
      </c>
      <c r="B7" s="27" t="s">
        <v>39</v>
      </c>
      <c r="C7" s="24" t="s">
        <v>28</v>
      </c>
      <c r="D7" s="4">
        <v>4</v>
      </c>
      <c r="E7" s="4">
        <v>1</v>
      </c>
      <c r="F7" s="4">
        <v>1</v>
      </c>
      <c r="G7" s="4">
        <v>2</v>
      </c>
      <c r="H7" s="4">
        <v>2</v>
      </c>
      <c r="I7" s="4">
        <v>2</v>
      </c>
      <c r="J7" s="4">
        <v>1</v>
      </c>
      <c r="K7" s="4">
        <v>2</v>
      </c>
      <c r="L7" s="4">
        <v>1</v>
      </c>
      <c r="M7" s="4">
        <v>1</v>
      </c>
      <c r="N7" s="4">
        <v>2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2</v>
      </c>
      <c r="U7" s="4">
        <v>2</v>
      </c>
      <c r="V7" s="4">
        <v>1</v>
      </c>
      <c r="W7" s="4">
        <v>2</v>
      </c>
      <c r="X7" s="4">
        <v>1</v>
      </c>
      <c r="Y7" s="4">
        <v>2</v>
      </c>
      <c r="Z7" s="8">
        <f aca="true" t="shared" si="0" ref="Z7:Z37">SUM(D7:Y7)</f>
        <v>34</v>
      </c>
      <c r="AA7" s="12"/>
      <c r="AB7" s="12"/>
    </row>
    <row r="8" spans="1:28" ht="60">
      <c r="A8" s="8">
        <v>3</v>
      </c>
      <c r="B8" s="27" t="s">
        <v>40</v>
      </c>
      <c r="C8" s="24" t="s">
        <v>28</v>
      </c>
      <c r="D8" s="4">
        <v>43</v>
      </c>
      <c r="E8" s="4">
        <v>14</v>
      </c>
      <c r="F8" s="4">
        <v>10</v>
      </c>
      <c r="G8" s="4">
        <v>13</v>
      </c>
      <c r="H8" s="4">
        <v>0</v>
      </c>
      <c r="I8" s="4">
        <v>18</v>
      </c>
      <c r="J8" s="4">
        <v>8</v>
      </c>
      <c r="K8" s="4">
        <v>17</v>
      </c>
      <c r="L8" s="4">
        <v>12</v>
      </c>
      <c r="M8" s="4">
        <v>8</v>
      </c>
      <c r="N8" s="4">
        <v>18</v>
      </c>
      <c r="O8" s="4">
        <v>4</v>
      </c>
      <c r="P8" s="4">
        <v>2</v>
      </c>
      <c r="Q8" s="4">
        <v>3</v>
      </c>
      <c r="R8" s="4">
        <v>6</v>
      </c>
      <c r="S8" s="4">
        <v>13</v>
      </c>
      <c r="T8" s="4">
        <v>16</v>
      </c>
      <c r="U8" s="4">
        <v>30</v>
      </c>
      <c r="V8" s="4">
        <v>4</v>
      </c>
      <c r="W8" s="4">
        <v>12</v>
      </c>
      <c r="X8" s="4">
        <v>11</v>
      </c>
      <c r="Y8" s="4">
        <v>13</v>
      </c>
      <c r="Z8" s="8">
        <f>SUM(D8:Y8)</f>
        <v>275</v>
      </c>
      <c r="AA8" s="12"/>
      <c r="AB8" s="12"/>
    </row>
    <row r="9" spans="1:28" ht="75">
      <c r="A9" s="8">
        <v>4</v>
      </c>
      <c r="B9" s="27" t="s">
        <v>41</v>
      </c>
      <c r="C9" s="24" t="s">
        <v>28</v>
      </c>
      <c r="D9" s="4">
        <v>86</v>
      </c>
      <c r="E9" s="4">
        <v>28</v>
      </c>
      <c r="F9" s="4">
        <v>20</v>
      </c>
      <c r="G9" s="4">
        <v>26</v>
      </c>
      <c r="H9" s="4">
        <v>0</v>
      </c>
      <c r="I9" s="4">
        <v>36</v>
      </c>
      <c r="J9" s="4">
        <v>16</v>
      </c>
      <c r="K9" s="4">
        <v>40</v>
      </c>
      <c r="L9" s="4">
        <v>24</v>
      </c>
      <c r="M9" s="4">
        <v>16</v>
      </c>
      <c r="N9" s="4">
        <v>36</v>
      </c>
      <c r="O9" s="4">
        <v>8</v>
      </c>
      <c r="P9" s="4">
        <v>4</v>
      </c>
      <c r="Q9" s="4">
        <v>6</v>
      </c>
      <c r="R9" s="4">
        <v>12</v>
      </c>
      <c r="S9" s="4">
        <v>26</v>
      </c>
      <c r="T9" s="4">
        <v>32</v>
      </c>
      <c r="U9" s="4">
        <v>60</v>
      </c>
      <c r="V9" s="4">
        <v>8</v>
      </c>
      <c r="W9" s="4">
        <v>24</v>
      </c>
      <c r="X9" s="4">
        <v>22</v>
      </c>
      <c r="Y9" s="4">
        <v>28</v>
      </c>
      <c r="Z9" s="8">
        <f t="shared" si="0"/>
        <v>558</v>
      </c>
      <c r="AA9" s="12"/>
      <c r="AB9" s="12"/>
    </row>
    <row r="10" spans="1:28" ht="75">
      <c r="A10" s="8">
        <v>5</v>
      </c>
      <c r="B10" s="27" t="s">
        <v>42</v>
      </c>
      <c r="C10" s="24" t="s">
        <v>28</v>
      </c>
      <c r="D10" s="4">
        <v>4</v>
      </c>
      <c r="E10" s="4">
        <v>2</v>
      </c>
      <c r="F10" s="4">
        <v>1</v>
      </c>
      <c r="G10" s="4">
        <v>2</v>
      </c>
      <c r="H10" s="4">
        <v>2</v>
      </c>
      <c r="I10" s="4">
        <v>3</v>
      </c>
      <c r="J10" s="4">
        <v>1</v>
      </c>
      <c r="K10" s="4">
        <v>2</v>
      </c>
      <c r="L10" s="4">
        <v>2</v>
      </c>
      <c r="M10" s="4">
        <v>1</v>
      </c>
      <c r="N10" s="4">
        <v>2</v>
      </c>
      <c r="O10" s="4">
        <v>1</v>
      </c>
      <c r="P10" s="4">
        <v>1</v>
      </c>
      <c r="Q10" s="4">
        <v>1</v>
      </c>
      <c r="R10" s="4">
        <v>1</v>
      </c>
      <c r="S10" s="4">
        <v>2</v>
      </c>
      <c r="T10" s="4">
        <v>2</v>
      </c>
      <c r="U10" s="4">
        <v>3</v>
      </c>
      <c r="V10" s="4">
        <v>1</v>
      </c>
      <c r="W10" s="4">
        <v>2</v>
      </c>
      <c r="X10" s="4">
        <v>1</v>
      </c>
      <c r="Y10" s="4">
        <v>2</v>
      </c>
      <c r="Z10" s="8">
        <f t="shared" si="0"/>
        <v>39</v>
      </c>
      <c r="AA10" s="12"/>
      <c r="AB10" s="12"/>
    </row>
    <row r="11" spans="1:28" ht="75">
      <c r="A11" s="8">
        <v>6</v>
      </c>
      <c r="B11" s="27" t="s">
        <v>43</v>
      </c>
      <c r="C11" s="24" t="s">
        <v>28</v>
      </c>
      <c r="D11" s="4">
        <v>86</v>
      </c>
      <c r="E11" s="4">
        <v>28</v>
      </c>
      <c r="F11" s="4">
        <v>20</v>
      </c>
      <c r="G11" s="4">
        <v>26</v>
      </c>
      <c r="H11" s="4">
        <v>39</v>
      </c>
      <c r="I11" s="4">
        <v>26</v>
      </c>
      <c r="J11" s="4">
        <v>16</v>
      </c>
      <c r="K11" s="4">
        <v>30</v>
      </c>
      <c r="L11" s="4">
        <v>24</v>
      </c>
      <c r="M11" s="4">
        <v>16</v>
      </c>
      <c r="N11" s="4">
        <v>36</v>
      </c>
      <c r="O11" s="4">
        <v>8</v>
      </c>
      <c r="P11" s="4">
        <v>4</v>
      </c>
      <c r="Q11" s="4">
        <v>6</v>
      </c>
      <c r="R11" s="4">
        <v>12</v>
      </c>
      <c r="S11" s="4">
        <v>26</v>
      </c>
      <c r="T11" s="4">
        <v>32</v>
      </c>
      <c r="U11" s="4">
        <v>60</v>
      </c>
      <c r="V11" s="4">
        <v>8</v>
      </c>
      <c r="W11" s="4">
        <v>24</v>
      </c>
      <c r="X11" s="4">
        <v>22</v>
      </c>
      <c r="Y11" s="4">
        <v>28</v>
      </c>
      <c r="Z11" s="8">
        <f t="shared" si="0"/>
        <v>577</v>
      </c>
      <c r="AA11" s="12"/>
      <c r="AB11" s="12"/>
    </row>
    <row r="12" spans="1:28" ht="60">
      <c r="A12" s="8">
        <v>7</v>
      </c>
      <c r="B12" s="27" t="s">
        <v>44</v>
      </c>
      <c r="C12" s="24" t="s">
        <v>28</v>
      </c>
      <c r="D12" s="4">
        <v>6</v>
      </c>
      <c r="E12" s="4">
        <v>16</v>
      </c>
      <c r="F12" s="4">
        <v>0</v>
      </c>
      <c r="G12" s="4">
        <v>18</v>
      </c>
      <c r="H12" s="4">
        <v>5</v>
      </c>
      <c r="I12" s="4">
        <v>18</v>
      </c>
      <c r="J12" s="4">
        <v>4</v>
      </c>
      <c r="K12" s="4">
        <v>10</v>
      </c>
      <c r="L12" s="4">
        <v>20</v>
      </c>
      <c r="M12" s="4">
        <v>4</v>
      </c>
      <c r="N12" s="4">
        <v>8</v>
      </c>
      <c r="O12" s="4">
        <v>12</v>
      </c>
      <c r="P12" s="4">
        <v>16</v>
      </c>
      <c r="Q12" s="4">
        <v>14</v>
      </c>
      <c r="R12" s="4">
        <v>8</v>
      </c>
      <c r="S12" s="4">
        <v>14</v>
      </c>
      <c r="T12" s="4">
        <v>12</v>
      </c>
      <c r="U12" s="4">
        <v>10</v>
      </c>
      <c r="V12" s="4">
        <v>12</v>
      </c>
      <c r="W12" s="4">
        <v>20</v>
      </c>
      <c r="X12" s="4">
        <v>8</v>
      </c>
      <c r="Y12" s="4">
        <v>12</v>
      </c>
      <c r="Z12" s="8">
        <f t="shared" si="0"/>
        <v>247</v>
      </c>
      <c r="AA12" s="12"/>
      <c r="AB12" s="12"/>
    </row>
    <row r="13" spans="1:28" ht="75">
      <c r="A13" s="8">
        <v>8</v>
      </c>
      <c r="B13" s="27" t="s">
        <v>45</v>
      </c>
      <c r="C13" s="24" t="s">
        <v>28</v>
      </c>
      <c r="D13" s="4">
        <v>4</v>
      </c>
      <c r="E13" s="4">
        <v>4</v>
      </c>
      <c r="F13" s="4">
        <v>4</v>
      </c>
      <c r="G13" s="4">
        <v>4</v>
      </c>
      <c r="H13" s="4">
        <v>4</v>
      </c>
      <c r="I13" s="4">
        <v>4</v>
      </c>
      <c r="J13" s="4">
        <v>4</v>
      </c>
      <c r="K13" s="4">
        <v>4</v>
      </c>
      <c r="L13" s="4">
        <v>4</v>
      </c>
      <c r="M13" s="4">
        <v>4</v>
      </c>
      <c r="N13" s="4">
        <v>4</v>
      </c>
      <c r="O13" s="4">
        <v>4</v>
      </c>
      <c r="P13" s="4">
        <v>4</v>
      </c>
      <c r="Q13" s="4">
        <v>4</v>
      </c>
      <c r="R13" s="4">
        <v>4</v>
      </c>
      <c r="S13" s="4">
        <v>4</v>
      </c>
      <c r="T13" s="4">
        <v>4</v>
      </c>
      <c r="U13" s="4">
        <v>4</v>
      </c>
      <c r="V13" s="4">
        <v>4</v>
      </c>
      <c r="W13" s="4">
        <v>4</v>
      </c>
      <c r="X13" s="4">
        <v>2</v>
      </c>
      <c r="Y13" s="4">
        <v>4</v>
      </c>
      <c r="Z13" s="8">
        <f t="shared" si="0"/>
        <v>86</v>
      </c>
      <c r="AA13" s="12"/>
      <c r="AB13" s="12"/>
    </row>
    <row r="14" spans="1:28" ht="105">
      <c r="A14" s="8">
        <v>9</v>
      </c>
      <c r="B14" s="27" t="s">
        <v>46</v>
      </c>
      <c r="C14" s="24" t="s">
        <v>22</v>
      </c>
      <c r="D14" s="4">
        <v>200</v>
      </c>
      <c r="E14" s="4">
        <v>40</v>
      </c>
      <c r="F14" s="4">
        <v>80</v>
      </c>
      <c r="G14" s="4">
        <v>60</v>
      </c>
      <c r="H14" s="4">
        <v>0</v>
      </c>
      <c r="I14" s="4">
        <v>120</v>
      </c>
      <c r="J14" s="4">
        <v>40</v>
      </c>
      <c r="K14" s="4">
        <v>80</v>
      </c>
      <c r="L14" s="4">
        <v>40</v>
      </c>
      <c r="M14" s="4">
        <v>48</v>
      </c>
      <c r="N14" s="4">
        <v>90</v>
      </c>
      <c r="O14" s="4">
        <v>60</v>
      </c>
      <c r="P14" s="4">
        <v>50</v>
      </c>
      <c r="Q14" s="4">
        <v>60</v>
      </c>
      <c r="R14" s="4">
        <v>40</v>
      </c>
      <c r="S14" s="4">
        <v>60</v>
      </c>
      <c r="T14" s="4">
        <v>90</v>
      </c>
      <c r="U14" s="4">
        <v>150</v>
      </c>
      <c r="V14" s="4">
        <v>40</v>
      </c>
      <c r="W14" s="4">
        <v>60</v>
      </c>
      <c r="X14" s="4">
        <v>60</v>
      </c>
      <c r="Y14" s="4">
        <v>110</v>
      </c>
      <c r="Z14" s="8">
        <f t="shared" si="0"/>
        <v>1578</v>
      </c>
      <c r="AA14" s="12"/>
      <c r="AB14" s="12"/>
    </row>
    <row r="15" spans="1:28" ht="45">
      <c r="A15" s="8">
        <v>10</v>
      </c>
      <c r="B15" s="27" t="s">
        <v>47</v>
      </c>
      <c r="C15" s="24" t="s">
        <v>28</v>
      </c>
      <c r="D15" s="4">
        <v>45</v>
      </c>
      <c r="E15" s="4">
        <v>8</v>
      </c>
      <c r="F15" s="4">
        <v>3</v>
      </c>
      <c r="G15" s="4">
        <v>6</v>
      </c>
      <c r="H15" s="4">
        <v>0</v>
      </c>
      <c r="I15" s="4">
        <v>27</v>
      </c>
      <c r="J15" s="4">
        <v>6</v>
      </c>
      <c r="K15" s="4">
        <v>9</v>
      </c>
      <c r="L15" s="4">
        <v>5</v>
      </c>
      <c r="M15" s="4">
        <v>3</v>
      </c>
      <c r="N15" s="4">
        <v>9</v>
      </c>
      <c r="O15" s="4">
        <v>3</v>
      </c>
      <c r="P15" s="4">
        <v>3</v>
      </c>
      <c r="Q15" s="4">
        <v>3</v>
      </c>
      <c r="R15" s="4">
        <v>6</v>
      </c>
      <c r="S15" s="4">
        <v>9</v>
      </c>
      <c r="T15" s="4">
        <v>15</v>
      </c>
      <c r="U15" s="4">
        <v>21</v>
      </c>
      <c r="V15" s="4">
        <v>3</v>
      </c>
      <c r="W15" s="4">
        <v>12</v>
      </c>
      <c r="X15" s="4">
        <v>9</v>
      </c>
      <c r="Y15" s="4">
        <v>17</v>
      </c>
      <c r="Z15" s="8">
        <f t="shared" si="0"/>
        <v>222</v>
      </c>
      <c r="AA15" s="12"/>
      <c r="AB15" s="12"/>
    </row>
    <row r="16" spans="1:28" ht="45">
      <c r="A16" s="8">
        <v>11</v>
      </c>
      <c r="B16" s="27" t="s">
        <v>48</v>
      </c>
      <c r="C16" s="24" t="s">
        <v>28</v>
      </c>
      <c r="D16" s="4">
        <v>15</v>
      </c>
      <c r="E16" s="4">
        <v>0</v>
      </c>
      <c r="F16" s="4">
        <v>1</v>
      </c>
      <c r="G16" s="4">
        <v>2</v>
      </c>
      <c r="H16" s="4">
        <v>0</v>
      </c>
      <c r="I16" s="4">
        <v>6</v>
      </c>
      <c r="J16" s="4">
        <v>2</v>
      </c>
      <c r="K16" s="4">
        <v>2</v>
      </c>
      <c r="L16" s="4">
        <v>1</v>
      </c>
      <c r="M16" s="4">
        <v>1</v>
      </c>
      <c r="N16" s="4">
        <v>6</v>
      </c>
      <c r="O16" s="4">
        <v>1</v>
      </c>
      <c r="P16" s="4">
        <v>1</v>
      </c>
      <c r="Q16" s="4">
        <v>1</v>
      </c>
      <c r="R16" s="4">
        <v>2</v>
      </c>
      <c r="S16" s="4">
        <v>3</v>
      </c>
      <c r="T16" s="4">
        <v>5</v>
      </c>
      <c r="U16" s="4">
        <v>7</v>
      </c>
      <c r="V16" s="4">
        <v>1</v>
      </c>
      <c r="W16" s="4">
        <v>12</v>
      </c>
      <c r="X16" s="4">
        <v>3</v>
      </c>
      <c r="Y16" s="4">
        <v>5</v>
      </c>
      <c r="Z16" s="8">
        <f>SUM(D16:Y16)</f>
        <v>77</v>
      </c>
      <c r="AA16" s="12"/>
      <c r="AB16" s="12"/>
    </row>
    <row r="17" spans="1:28" ht="45">
      <c r="A17" s="8">
        <v>12</v>
      </c>
      <c r="B17" s="27" t="s">
        <v>49</v>
      </c>
      <c r="C17" s="24" t="s">
        <v>28</v>
      </c>
      <c r="D17" s="4">
        <v>45</v>
      </c>
      <c r="E17" s="4">
        <v>13</v>
      </c>
      <c r="F17" s="4">
        <v>3</v>
      </c>
      <c r="G17" s="4">
        <v>6</v>
      </c>
      <c r="H17" s="4">
        <v>0</v>
      </c>
      <c r="I17" s="4">
        <v>27</v>
      </c>
      <c r="J17" s="4">
        <v>6</v>
      </c>
      <c r="K17" s="4">
        <v>9</v>
      </c>
      <c r="L17" s="4">
        <v>9</v>
      </c>
      <c r="M17" s="4">
        <v>3</v>
      </c>
      <c r="N17" s="4">
        <v>9</v>
      </c>
      <c r="O17" s="4">
        <v>3</v>
      </c>
      <c r="P17" s="4">
        <v>3</v>
      </c>
      <c r="Q17" s="4">
        <v>3</v>
      </c>
      <c r="R17" s="4">
        <v>6</v>
      </c>
      <c r="S17" s="4">
        <v>9</v>
      </c>
      <c r="T17" s="4">
        <v>15</v>
      </c>
      <c r="U17" s="4">
        <v>21</v>
      </c>
      <c r="V17" s="4">
        <v>3</v>
      </c>
      <c r="W17" s="4">
        <v>12</v>
      </c>
      <c r="X17" s="4">
        <v>9</v>
      </c>
      <c r="Y17" s="4">
        <v>17</v>
      </c>
      <c r="Z17" s="8">
        <f>SUM(D17:Y17)</f>
        <v>231</v>
      </c>
      <c r="AA17" s="12"/>
      <c r="AB17" s="12"/>
    </row>
    <row r="18" spans="1:28" ht="45">
      <c r="A18" s="8">
        <v>13</v>
      </c>
      <c r="B18" s="27" t="s">
        <v>50</v>
      </c>
      <c r="C18" s="8" t="s">
        <v>21</v>
      </c>
      <c r="D18" s="4">
        <v>45</v>
      </c>
      <c r="E18" s="4">
        <v>4</v>
      </c>
      <c r="F18" s="4">
        <v>3</v>
      </c>
      <c r="G18" s="4">
        <v>2</v>
      </c>
      <c r="H18" s="4">
        <v>0</v>
      </c>
      <c r="I18" s="4">
        <v>27</v>
      </c>
      <c r="J18" s="4">
        <v>6</v>
      </c>
      <c r="K18" s="4">
        <v>9</v>
      </c>
      <c r="L18" s="4">
        <v>9</v>
      </c>
      <c r="M18" s="4">
        <v>3</v>
      </c>
      <c r="N18" s="4">
        <v>9</v>
      </c>
      <c r="O18" s="4">
        <v>3</v>
      </c>
      <c r="P18" s="4">
        <v>3</v>
      </c>
      <c r="Q18" s="4">
        <v>3</v>
      </c>
      <c r="R18" s="4">
        <v>6</v>
      </c>
      <c r="S18" s="4">
        <v>9</v>
      </c>
      <c r="T18" s="4">
        <v>15</v>
      </c>
      <c r="U18" s="4">
        <v>21</v>
      </c>
      <c r="V18" s="4">
        <v>3</v>
      </c>
      <c r="W18" s="4">
        <v>12</v>
      </c>
      <c r="X18" s="4">
        <v>9</v>
      </c>
      <c r="Y18" s="4">
        <v>17</v>
      </c>
      <c r="Z18" s="8">
        <f>SUM(D18:Y18)</f>
        <v>218</v>
      </c>
      <c r="AA18" s="12"/>
      <c r="AB18" s="12"/>
    </row>
    <row r="19" spans="1:28" ht="45">
      <c r="A19" s="8">
        <v>14</v>
      </c>
      <c r="B19" s="27" t="s">
        <v>51</v>
      </c>
      <c r="C19" s="24" t="s">
        <v>28</v>
      </c>
      <c r="D19" s="4">
        <v>15</v>
      </c>
      <c r="E19" s="4">
        <v>3</v>
      </c>
      <c r="F19" s="4">
        <v>1</v>
      </c>
      <c r="G19" s="4">
        <v>2</v>
      </c>
      <c r="H19" s="4">
        <v>0</v>
      </c>
      <c r="I19" s="4">
        <v>6</v>
      </c>
      <c r="J19" s="4">
        <v>2</v>
      </c>
      <c r="K19" s="4">
        <v>2</v>
      </c>
      <c r="L19" s="4">
        <v>2</v>
      </c>
      <c r="M19" s="4">
        <v>1</v>
      </c>
      <c r="N19" s="4">
        <v>6</v>
      </c>
      <c r="O19" s="4">
        <v>1</v>
      </c>
      <c r="P19" s="4">
        <v>1</v>
      </c>
      <c r="Q19" s="4">
        <v>1</v>
      </c>
      <c r="R19" s="4">
        <v>2</v>
      </c>
      <c r="S19" s="4">
        <v>3</v>
      </c>
      <c r="T19" s="4">
        <v>5</v>
      </c>
      <c r="U19" s="4">
        <v>7</v>
      </c>
      <c r="V19" s="4">
        <v>1</v>
      </c>
      <c r="W19" s="4">
        <v>4</v>
      </c>
      <c r="X19" s="4">
        <v>3</v>
      </c>
      <c r="Y19" s="4">
        <v>5</v>
      </c>
      <c r="Z19" s="8">
        <f>SUM(D19:Y19)</f>
        <v>73</v>
      </c>
      <c r="AA19" s="12"/>
      <c r="AB19" s="12"/>
    </row>
    <row r="20" spans="1:28" ht="60">
      <c r="A20" s="8">
        <v>15</v>
      </c>
      <c r="B20" s="27" t="s">
        <v>52</v>
      </c>
      <c r="C20" s="8" t="s">
        <v>22</v>
      </c>
      <c r="D20" s="20">
        <v>60</v>
      </c>
      <c r="E20" s="20">
        <v>20</v>
      </c>
      <c r="F20" s="20">
        <v>0</v>
      </c>
      <c r="G20" s="20">
        <v>20</v>
      </c>
      <c r="H20" s="20">
        <v>0</v>
      </c>
      <c r="I20" s="20">
        <v>20</v>
      </c>
      <c r="J20" s="20">
        <v>10</v>
      </c>
      <c r="K20" s="20">
        <v>20</v>
      </c>
      <c r="L20" s="20">
        <v>20</v>
      </c>
      <c r="M20" s="20">
        <v>8</v>
      </c>
      <c r="N20" s="20">
        <v>60</v>
      </c>
      <c r="O20" s="20">
        <v>0</v>
      </c>
      <c r="P20" s="20">
        <v>0</v>
      </c>
      <c r="Q20" s="20">
        <v>0</v>
      </c>
      <c r="R20" s="20">
        <v>10</v>
      </c>
      <c r="S20" s="20">
        <v>10</v>
      </c>
      <c r="T20" s="20">
        <v>30</v>
      </c>
      <c r="U20" s="20">
        <v>40</v>
      </c>
      <c r="V20" s="20">
        <v>0</v>
      </c>
      <c r="W20" s="20">
        <v>15</v>
      </c>
      <c r="X20" s="20">
        <v>10</v>
      </c>
      <c r="Y20" s="20">
        <v>15</v>
      </c>
      <c r="Z20" s="21">
        <f>SUM(D20:Y20)</f>
        <v>368</v>
      </c>
      <c r="AA20" s="12"/>
      <c r="AB20" s="12"/>
    </row>
    <row r="21" spans="1:28" ht="45">
      <c r="A21" s="8">
        <v>16</v>
      </c>
      <c r="B21" s="27" t="s">
        <v>53</v>
      </c>
      <c r="C21" s="24" t="s">
        <v>28</v>
      </c>
      <c r="D21" s="4">
        <v>20</v>
      </c>
      <c r="E21" s="4">
        <v>1</v>
      </c>
      <c r="F21" s="4">
        <v>0</v>
      </c>
      <c r="G21" s="4">
        <v>2</v>
      </c>
      <c r="H21" s="4">
        <v>0</v>
      </c>
      <c r="I21" s="4">
        <v>6</v>
      </c>
      <c r="J21" s="4">
        <v>2</v>
      </c>
      <c r="K21" s="4">
        <v>2</v>
      </c>
      <c r="L21" s="4">
        <v>1</v>
      </c>
      <c r="M21" s="4">
        <v>1</v>
      </c>
      <c r="N21" s="4">
        <v>6</v>
      </c>
      <c r="O21" s="4">
        <v>0</v>
      </c>
      <c r="P21" s="4">
        <v>0</v>
      </c>
      <c r="Q21" s="4">
        <v>0</v>
      </c>
      <c r="R21" s="4">
        <v>2</v>
      </c>
      <c r="S21" s="4">
        <v>2</v>
      </c>
      <c r="T21" s="4">
        <v>4</v>
      </c>
      <c r="U21" s="4">
        <v>6</v>
      </c>
      <c r="V21" s="4">
        <v>0</v>
      </c>
      <c r="W21" s="4">
        <v>2</v>
      </c>
      <c r="X21" s="4">
        <v>2</v>
      </c>
      <c r="Y21" s="4">
        <v>6</v>
      </c>
      <c r="Z21" s="8">
        <f>SUM(D21:Y21)</f>
        <v>65</v>
      </c>
      <c r="AA21" s="12"/>
      <c r="AB21" s="12"/>
    </row>
    <row r="22" spans="1:28" ht="45">
      <c r="A22" s="8">
        <v>17</v>
      </c>
      <c r="B22" s="27" t="s">
        <v>54</v>
      </c>
      <c r="C22" s="24" t="s">
        <v>28</v>
      </c>
      <c r="D22" s="4">
        <v>10</v>
      </c>
      <c r="E22" s="4">
        <v>1</v>
      </c>
      <c r="F22" s="4">
        <v>0</v>
      </c>
      <c r="G22" s="4">
        <v>1</v>
      </c>
      <c r="H22" s="4">
        <v>0</v>
      </c>
      <c r="I22" s="4">
        <v>3</v>
      </c>
      <c r="J22" s="4">
        <v>1</v>
      </c>
      <c r="K22" s="4">
        <v>1</v>
      </c>
      <c r="L22" s="4">
        <v>0</v>
      </c>
      <c r="M22" s="4">
        <v>0</v>
      </c>
      <c r="N22" s="4">
        <v>3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2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8">
        <f>SUM(D22:Y22)</f>
        <v>24</v>
      </c>
      <c r="AA22" s="12"/>
      <c r="AB22" s="12"/>
    </row>
    <row r="23" spans="1:28" ht="45">
      <c r="A23" s="8">
        <v>18</v>
      </c>
      <c r="B23" s="27" t="s">
        <v>55</v>
      </c>
      <c r="C23" s="24" t="s">
        <v>28</v>
      </c>
      <c r="D23" s="4">
        <v>20</v>
      </c>
      <c r="E23" s="4">
        <v>0</v>
      </c>
      <c r="F23" s="4">
        <v>0</v>
      </c>
      <c r="G23" s="4">
        <v>2</v>
      </c>
      <c r="H23" s="4">
        <v>0</v>
      </c>
      <c r="I23" s="4">
        <v>6</v>
      </c>
      <c r="J23" s="4">
        <v>2</v>
      </c>
      <c r="K23" s="4">
        <v>2</v>
      </c>
      <c r="L23" s="4">
        <v>0</v>
      </c>
      <c r="M23" s="4">
        <v>1</v>
      </c>
      <c r="N23" s="4">
        <v>6</v>
      </c>
      <c r="O23" s="4">
        <v>0</v>
      </c>
      <c r="P23" s="4">
        <v>0</v>
      </c>
      <c r="Q23" s="4">
        <v>0</v>
      </c>
      <c r="R23" s="4">
        <v>2</v>
      </c>
      <c r="S23" s="4">
        <v>2</v>
      </c>
      <c r="T23" s="4">
        <v>4</v>
      </c>
      <c r="U23" s="4">
        <v>6</v>
      </c>
      <c r="V23" s="4">
        <v>0</v>
      </c>
      <c r="W23" s="4">
        <v>2</v>
      </c>
      <c r="X23" s="4">
        <v>2</v>
      </c>
      <c r="Y23" s="4">
        <v>6</v>
      </c>
      <c r="Z23" s="8">
        <f>SUM(D23:Y23)</f>
        <v>63</v>
      </c>
      <c r="AA23" s="12"/>
      <c r="AB23" s="12"/>
    </row>
    <row r="24" spans="1:28" ht="45">
      <c r="A24" s="8">
        <v>19</v>
      </c>
      <c r="B24" s="27" t="s">
        <v>56</v>
      </c>
      <c r="C24" s="24" t="s">
        <v>28</v>
      </c>
      <c r="D24" s="4">
        <v>20</v>
      </c>
      <c r="E24" s="4">
        <v>0</v>
      </c>
      <c r="F24" s="4">
        <v>0</v>
      </c>
      <c r="G24" s="4">
        <v>2</v>
      </c>
      <c r="H24" s="4">
        <v>0</v>
      </c>
      <c r="I24" s="4">
        <v>6</v>
      </c>
      <c r="J24" s="4">
        <v>2</v>
      </c>
      <c r="K24" s="4">
        <v>2</v>
      </c>
      <c r="L24" s="4">
        <v>0</v>
      </c>
      <c r="M24" s="4">
        <v>1</v>
      </c>
      <c r="N24" s="4">
        <v>6</v>
      </c>
      <c r="O24" s="4">
        <v>0</v>
      </c>
      <c r="P24" s="4">
        <v>0</v>
      </c>
      <c r="Q24" s="4">
        <v>0</v>
      </c>
      <c r="R24" s="4">
        <v>2</v>
      </c>
      <c r="S24" s="4">
        <v>2</v>
      </c>
      <c r="T24" s="4">
        <v>4</v>
      </c>
      <c r="U24" s="4">
        <v>6</v>
      </c>
      <c r="V24" s="4">
        <v>0</v>
      </c>
      <c r="W24" s="4">
        <v>2</v>
      </c>
      <c r="X24" s="4">
        <v>2</v>
      </c>
      <c r="Y24" s="4">
        <v>6</v>
      </c>
      <c r="Z24" s="8">
        <f>SUM(D24:Y24)</f>
        <v>63</v>
      </c>
      <c r="AA24" s="12"/>
      <c r="AB24" s="12"/>
    </row>
    <row r="25" spans="1:28" ht="45">
      <c r="A25" s="8">
        <v>20</v>
      </c>
      <c r="B25" s="27" t="s">
        <v>57</v>
      </c>
      <c r="C25" s="24" t="s">
        <v>28</v>
      </c>
      <c r="D25" s="4">
        <v>10</v>
      </c>
      <c r="E25" s="4">
        <v>1</v>
      </c>
      <c r="F25" s="4">
        <v>0</v>
      </c>
      <c r="G25" s="4">
        <v>1</v>
      </c>
      <c r="H25" s="4">
        <v>0</v>
      </c>
      <c r="I25" s="4">
        <v>3</v>
      </c>
      <c r="J25" s="4">
        <v>1</v>
      </c>
      <c r="K25" s="4">
        <v>1</v>
      </c>
      <c r="L25" s="4">
        <v>1</v>
      </c>
      <c r="M25" s="4">
        <v>0</v>
      </c>
      <c r="N25" s="4">
        <v>3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2</v>
      </c>
      <c r="U25" s="4">
        <v>2</v>
      </c>
      <c r="V25" s="4">
        <v>0</v>
      </c>
      <c r="W25" s="4">
        <v>0</v>
      </c>
      <c r="X25" s="4">
        <v>0</v>
      </c>
      <c r="Y25" s="4">
        <v>0</v>
      </c>
      <c r="Z25" s="8">
        <f>SUM(D25:Y25)</f>
        <v>25</v>
      </c>
      <c r="AA25" s="12"/>
      <c r="AB25" s="12"/>
    </row>
    <row r="26" spans="1:28" ht="75">
      <c r="A26" s="8">
        <v>21</v>
      </c>
      <c r="B26" s="27" t="s">
        <v>58</v>
      </c>
      <c r="C26" s="8" t="s">
        <v>22</v>
      </c>
      <c r="D26" s="4">
        <v>3120</v>
      </c>
      <c r="E26" s="4">
        <v>400</v>
      </c>
      <c r="F26" s="4">
        <v>210</v>
      </c>
      <c r="G26" s="4">
        <v>520</v>
      </c>
      <c r="H26" s="4">
        <v>0</v>
      </c>
      <c r="I26" s="4">
        <v>600</v>
      </c>
      <c r="J26" s="4">
        <v>360</v>
      </c>
      <c r="K26" s="4">
        <v>590</v>
      </c>
      <c r="L26" s="4">
        <v>500</v>
      </c>
      <c r="M26" s="4">
        <v>210</v>
      </c>
      <c r="N26" s="4">
        <v>900</v>
      </c>
      <c r="O26" s="4">
        <v>80</v>
      </c>
      <c r="P26" s="4">
        <v>45</v>
      </c>
      <c r="Q26" s="4">
        <v>70</v>
      </c>
      <c r="R26" s="4">
        <v>2280</v>
      </c>
      <c r="S26" s="4">
        <v>600</v>
      </c>
      <c r="T26" s="4">
        <v>800</v>
      </c>
      <c r="U26" s="4">
        <v>1500</v>
      </c>
      <c r="V26" s="4">
        <v>200</v>
      </c>
      <c r="W26" s="4">
        <v>600</v>
      </c>
      <c r="X26" s="4">
        <v>600</v>
      </c>
      <c r="Y26" s="4">
        <v>800</v>
      </c>
      <c r="Z26" s="8">
        <f t="shared" si="0"/>
        <v>14985</v>
      </c>
      <c r="AA26" s="12"/>
      <c r="AB26" s="12"/>
    </row>
    <row r="27" spans="1:28" ht="45">
      <c r="A27" s="8">
        <v>22</v>
      </c>
      <c r="B27" s="27" t="s">
        <v>29</v>
      </c>
      <c r="C27" s="8" t="s">
        <v>22</v>
      </c>
      <c r="D27" s="4">
        <v>20</v>
      </c>
      <c r="E27" s="4">
        <v>20</v>
      </c>
      <c r="F27" s="4">
        <v>20</v>
      </c>
      <c r="G27" s="4">
        <v>20</v>
      </c>
      <c r="H27" s="4">
        <v>20</v>
      </c>
      <c r="I27" s="4">
        <v>20</v>
      </c>
      <c r="J27" s="4">
        <v>20</v>
      </c>
      <c r="K27" s="4">
        <v>20</v>
      </c>
      <c r="L27" s="4">
        <v>20</v>
      </c>
      <c r="M27" s="4">
        <v>20</v>
      </c>
      <c r="N27" s="4">
        <v>20</v>
      </c>
      <c r="O27" s="4">
        <v>20</v>
      </c>
      <c r="P27" s="4">
        <v>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8">
        <f t="shared" si="0"/>
        <v>440</v>
      </c>
      <c r="AA27" s="12"/>
      <c r="AB27" s="12"/>
    </row>
    <row r="28" spans="1:28" ht="45">
      <c r="A28" s="8">
        <v>23</v>
      </c>
      <c r="B28" s="27" t="s">
        <v>30</v>
      </c>
      <c r="C28" s="24" t="s">
        <v>28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8">
        <f t="shared" si="0"/>
        <v>22</v>
      </c>
      <c r="AA28" s="12"/>
      <c r="AB28" s="12"/>
    </row>
    <row r="29" spans="1:28" ht="60">
      <c r="A29" s="8">
        <v>24</v>
      </c>
      <c r="B29" s="27" t="s">
        <v>31</v>
      </c>
      <c r="C29" s="24" t="s">
        <v>28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8">
        <f t="shared" si="0"/>
        <v>22</v>
      </c>
      <c r="AA29" s="12"/>
      <c r="AB29" s="12"/>
    </row>
    <row r="30" spans="1:28" ht="75">
      <c r="A30" s="8">
        <v>25</v>
      </c>
      <c r="B30" s="27" t="s">
        <v>32</v>
      </c>
      <c r="C30" s="24" t="s">
        <v>28</v>
      </c>
      <c r="D30" s="4">
        <v>20</v>
      </c>
      <c r="E30" s="4">
        <v>5</v>
      </c>
      <c r="F30" s="4">
        <v>0</v>
      </c>
      <c r="G30" s="4">
        <v>5</v>
      </c>
      <c r="H30" s="4">
        <v>10</v>
      </c>
      <c r="I30" s="4">
        <v>20</v>
      </c>
      <c r="J30" s="4">
        <v>2</v>
      </c>
      <c r="K30" s="4">
        <v>10</v>
      </c>
      <c r="L30" s="4">
        <v>3</v>
      </c>
      <c r="M30" s="4">
        <v>3</v>
      </c>
      <c r="N30" s="4">
        <v>10</v>
      </c>
      <c r="O30" s="4">
        <v>2</v>
      </c>
      <c r="P30" s="4">
        <v>1</v>
      </c>
      <c r="Q30" s="4">
        <v>2</v>
      </c>
      <c r="R30" s="4">
        <v>4</v>
      </c>
      <c r="S30" s="4">
        <v>6</v>
      </c>
      <c r="T30" s="4">
        <v>10</v>
      </c>
      <c r="U30" s="4">
        <v>15</v>
      </c>
      <c r="V30" s="4">
        <v>2</v>
      </c>
      <c r="W30" s="4">
        <v>5</v>
      </c>
      <c r="X30" s="4">
        <v>2</v>
      </c>
      <c r="Y30" s="4">
        <v>6</v>
      </c>
      <c r="Z30" s="8">
        <f t="shared" si="0"/>
        <v>143</v>
      </c>
      <c r="AA30" s="12"/>
      <c r="AB30" s="12"/>
    </row>
    <row r="31" spans="1:28" ht="60">
      <c r="A31" s="8">
        <v>26</v>
      </c>
      <c r="B31" s="27" t="s">
        <v>33</v>
      </c>
      <c r="C31" s="8" t="s">
        <v>22</v>
      </c>
      <c r="D31" s="4">
        <v>100</v>
      </c>
      <c r="E31" s="4">
        <v>11</v>
      </c>
      <c r="F31" s="4">
        <v>0</v>
      </c>
      <c r="G31" s="4">
        <v>25</v>
      </c>
      <c r="H31" s="4">
        <v>50</v>
      </c>
      <c r="I31" s="4">
        <v>100</v>
      </c>
      <c r="J31" s="4">
        <v>10</v>
      </c>
      <c r="K31" s="4">
        <v>50</v>
      </c>
      <c r="L31" s="4">
        <v>15</v>
      </c>
      <c r="M31" s="4">
        <v>10</v>
      </c>
      <c r="N31" s="4">
        <v>50</v>
      </c>
      <c r="O31" s="4">
        <v>8</v>
      </c>
      <c r="P31" s="4">
        <v>4</v>
      </c>
      <c r="Q31" s="4">
        <v>8</v>
      </c>
      <c r="R31" s="4">
        <v>20</v>
      </c>
      <c r="S31" s="4">
        <v>30</v>
      </c>
      <c r="T31" s="4">
        <v>40</v>
      </c>
      <c r="U31" s="4">
        <v>75</v>
      </c>
      <c r="V31" s="4">
        <v>10</v>
      </c>
      <c r="W31" s="4">
        <v>25</v>
      </c>
      <c r="X31" s="4">
        <v>8</v>
      </c>
      <c r="Y31" s="4">
        <v>30</v>
      </c>
      <c r="Z31" s="8">
        <f t="shared" si="0"/>
        <v>679</v>
      </c>
      <c r="AA31" s="12"/>
      <c r="AB31" s="12"/>
    </row>
    <row r="32" spans="1:28" ht="90">
      <c r="A32" s="8">
        <v>27</v>
      </c>
      <c r="B32" s="30" t="s">
        <v>59</v>
      </c>
      <c r="C32" s="24" t="s">
        <v>28</v>
      </c>
      <c r="D32" s="4">
        <v>15</v>
      </c>
      <c r="E32" s="4">
        <v>5</v>
      </c>
      <c r="F32" s="4">
        <v>0</v>
      </c>
      <c r="G32" s="4">
        <v>10</v>
      </c>
      <c r="H32" s="4">
        <v>0</v>
      </c>
      <c r="I32" s="4">
        <v>7</v>
      </c>
      <c r="J32" s="4">
        <v>0</v>
      </c>
      <c r="K32" s="4">
        <v>30</v>
      </c>
      <c r="L32" s="4">
        <v>5</v>
      </c>
      <c r="M32" s="4">
        <v>5</v>
      </c>
      <c r="N32" s="4">
        <v>3</v>
      </c>
      <c r="O32" s="4">
        <v>0</v>
      </c>
      <c r="P32" s="4">
        <v>2</v>
      </c>
      <c r="Q32" s="4">
        <v>2</v>
      </c>
      <c r="R32" s="4">
        <v>5</v>
      </c>
      <c r="S32" s="4">
        <v>5</v>
      </c>
      <c r="T32" s="4">
        <v>5</v>
      </c>
      <c r="U32" s="4">
        <v>0</v>
      </c>
      <c r="V32" s="4">
        <v>5</v>
      </c>
      <c r="W32" s="4">
        <v>5</v>
      </c>
      <c r="X32" s="4">
        <v>5</v>
      </c>
      <c r="Y32" s="4">
        <v>5</v>
      </c>
      <c r="Z32" s="8">
        <f t="shared" si="0"/>
        <v>119</v>
      </c>
      <c r="AA32" s="12"/>
      <c r="AB32" s="12"/>
    </row>
    <row r="33" spans="1:28" ht="60">
      <c r="A33" s="8">
        <v>28</v>
      </c>
      <c r="B33" s="27" t="s">
        <v>34</v>
      </c>
      <c r="C33" s="24" t="s">
        <v>28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8">
        <f t="shared" si="0"/>
        <v>22</v>
      </c>
      <c r="AA33" s="12"/>
      <c r="AB33" s="12"/>
    </row>
    <row r="34" spans="1:28" ht="30">
      <c r="A34" s="8">
        <v>29</v>
      </c>
      <c r="B34" s="27" t="s">
        <v>35</v>
      </c>
      <c r="C34" s="24" t="s">
        <v>28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8">
        <f t="shared" si="0"/>
        <v>22</v>
      </c>
      <c r="AA34" s="12"/>
      <c r="AB34" s="12"/>
    </row>
    <row r="35" spans="1:28" ht="30">
      <c r="A35" s="8">
        <v>30</v>
      </c>
      <c r="B35" s="27" t="s">
        <v>36</v>
      </c>
      <c r="C35" s="24" t="s">
        <v>28</v>
      </c>
      <c r="D35" s="4">
        <v>86</v>
      </c>
      <c r="E35" s="4">
        <v>28</v>
      </c>
      <c r="F35" s="4">
        <v>20</v>
      </c>
      <c r="G35" s="4">
        <v>26</v>
      </c>
      <c r="H35" s="4">
        <v>39</v>
      </c>
      <c r="I35" s="4">
        <v>64</v>
      </c>
      <c r="J35" s="4">
        <v>16</v>
      </c>
      <c r="K35" s="4">
        <v>51</v>
      </c>
      <c r="L35" s="4">
        <v>24</v>
      </c>
      <c r="M35" s="4">
        <v>16</v>
      </c>
      <c r="N35" s="4">
        <v>32</v>
      </c>
      <c r="O35" s="4">
        <v>8</v>
      </c>
      <c r="P35" s="4">
        <v>4</v>
      </c>
      <c r="Q35" s="4">
        <v>6</v>
      </c>
      <c r="R35" s="4">
        <v>12</v>
      </c>
      <c r="S35" s="4">
        <v>26</v>
      </c>
      <c r="T35" s="4">
        <v>32</v>
      </c>
      <c r="U35" s="4">
        <v>60</v>
      </c>
      <c r="V35" s="4">
        <v>8</v>
      </c>
      <c r="W35" s="4">
        <v>24</v>
      </c>
      <c r="X35" s="4">
        <v>22</v>
      </c>
      <c r="Y35" s="4">
        <v>28</v>
      </c>
      <c r="Z35" s="8">
        <f>SUM(D35:Y35)</f>
        <v>632</v>
      </c>
      <c r="AA35" s="12"/>
      <c r="AB35" s="12"/>
    </row>
    <row r="36" spans="1:28" ht="45">
      <c r="A36" s="8">
        <v>31</v>
      </c>
      <c r="B36" s="28" t="s">
        <v>37</v>
      </c>
      <c r="C36" s="25" t="s">
        <v>28</v>
      </c>
      <c r="D36" s="5">
        <v>86</v>
      </c>
      <c r="E36" s="5">
        <v>28</v>
      </c>
      <c r="F36" s="5">
        <v>20</v>
      </c>
      <c r="G36" s="5">
        <v>26</v>
      </c>
      <c r="H36" s="5">
        <v>39</v>
      </c>
      <c r="I36" s="5">
        <v>64</v>
      </c>
      <c r="J36" s="5">
        <v>16</v>
      </c>
      <c r="K36" s="5">
        <v>51</v>
      </c>
      <c r="L36" s="5">
        <v>24</v>
      </c>
      <c r="M36" s="5">
        <v>16</v>
      </c>
      <c r="N36" s="5">
        <v>32</v>
      </c>
      <c r="O36" s="5">
        <v>8</v>
      </c>
      <c r="P36" s="5">
        <v>4</v>
      </c>
      <c r="Q36" s="5">
        <v>6</v>
      </c>
      <c r="R36" s="5">
        <v>12</v>
      </c>
      <c r="S36" s="5">
        <v>26</v>
      </c>
      <c r="T36" s="5">
        <v>32</v>
      </c>
      <c r="U36" s="5">
        <v>60</v>
      </c>
      <c r="V36" s="5">
        <v>8</v>
      </c>
      <c r="W36" s="5">
        <v>24</v>
      </c>
      <c r="X36" s="5">
        <v>22</v>
      </c>
      <c r="Y36" s="5">
        <v>28</v>
      </c>
      <c r="Z36" s="9">
        <f>SUM(D36:Y36)</f>
        <v>632</v>
      </c>
      <c r="AA36" s="13"/>
      <c r="AB36" s="13"/>
    </row>
    <row r="37" spans="1:28" ht="30.75" thickBot="1">
      <c r="A37" s="8">
        <v>32</v>
      </c>
      <c r="B37" s="29" t="s">
        <v>38</v>
      </c>
      <c r="C37" s="26" t="s">
        <v>28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10">
        <f t="shared" si="0"/>
        <v>22</v>
      </c>
      <c r="AA37" s="14"/>
      <c r="AB37" s="14"/>
    </row>
    <row r="38" spans="3:28" ht="15" customHeight="1">
      <c r="C38" s="54"/>
      <c r="D38" s="45"/>
      <c r="E38" s="18"/>
      <c r="F38" s="45"/>
      <c r="G38" s="45"/>
      <c r="H38" s="45"/>
      <c r="I38" s="45"/>
      <c r="J38" s="45"/>
      <c r="K38" s="45"/>
      <c r="L38" s="18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52"/>
      <c r="Z38" s="59" t="s">
        <v>64</v>
      </c>
      <c r="AA38" s="47"/>
      <c r="AB38" s="41">
        <f>SUM(AB6:AB37)</f>
        <v>0</v>
      </c>
    </row>
    <row r="39" spans="3:28" ht="15.75" thickBot="1">
      <c r="C39" s="55"/>
      <c r="D39" s="46"/>
      <c r="E39" s="19"/>
      <c r="F39" s="46"/>
      <c r="G39" s="46"/>
      <c r="H39" s="46"/>
      <c r="I39" s="46"/>
      <c r="J39" s="46"/>
      <c r="K39" s="46"/>
      <c r="L39" s="19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53"/>
      <c r="Z39" s="48"/>
      <c r="AA39" s="49"/>
      <c r="AB39" s="42"/>
    </row>
    <row r="40" spans="3:28" ht="15">
      <c r="C40" s="55"/>
      <c r="D40" s="46"/>
      <c r="E40" s="19"/>
      <c r="F40" s="46"/>
      <c r="G40" s="46"/>
      <c r="H40" s="46"/>
      <c r="I40" s="46"/>
      <c r="J40" s="46"/>
      <c r="K40" s="46"/>
      <c r="L40" s="19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50"/>
      <c r="AA40" s="50"/>
      <c r="AB40" s="43"/>
    </row>
    <row r="41" spans="3:28" ht="15">
      <c r="C41" s="55"/>
      <c r="D41" s="46"/>
      <c r="E41" s="19"/>
      <c r="F41" s="46"/>
      <c r="G41" s="46"/>
      <c r="H41" s="46"/>
      <c r="I41" s="46"/>
      <c r="J41" s="46"/>
      <c r="K41" s="46"/>
      <c r="L41" s="19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0"/>
      <c r="AA41" s="40"/>
      <c r="AB41" s="44"/>
    </row>
    <row r="42" spans="26:28" ht="15">
      <c r="Z42" s="40"/>
      <c r="AA42" s="40"/>
      <c r="AB42" s="44"/>
    </row>
    <row r="43" spans="26:28" ht="15">
      <c r="Z43" s="40"/>
      <c r="AA43" s="40"/>
      <c r="AB43" s="44"/>
    </row>
  </sheetData>
  <sheetProtection/>
  <mergeCells count="35">
    <mergeCell ref="A2:AB2"/>
    <mergeCell ref="T38:T41"/>
    <mergeCell ref="U38:U41"/>
    <mergeCell ref="V38:V41"/>
    <mergeCell ref="W38:W41"/>
    <mergeCell ref="X38:X41"/>
    <mergeCell ref="Y38:Y41"/>
    <mergeCell ref="C38:C41"/>
    <mergeCell ref="J38:J41"/>
    <mergeCell ref="K38:K41"/>
    <mergeCell ref="M38:M41"/>
    <mergeCell ref="N38:N41"/>
    <mergeCell ref="O38:O41"/>
    <mergeCell ref="AB4:AB5"/>
    <mergeCell ref="A4:A5"/>
    <mergeCell ref="B4:B5"/>
    <mergeCell ref="AB38:AB39"/>
    <mergeCell ref="AB40:AB41"/>
    <mergeCell ref="AB42:AB43"/>
    <mergeCell ref="D38:D41"/>
    <mergeCell ref="F38:F41"/>
    <mergeCell ref="G38:G41"/>
    <mergeCell ref="H38:H41"/>
    <mergeCell ref="I38:I41"/>
    <mergeCell ref="Z38:AA39"/>
    <mergeCell ref="Z40:AA41"/>
    <mergeCell ref="P38:P41"/>
    <mergeCell ref="Q38:Q41"/>
    <mergeCell ref="R38:R41"/>
    <mergeCell ref="S38:S41"/>
    <mergeCell ref="C4:C5"/>
    <mergeCell ref="D4:Y4"/>
    <mergeCell ref="Z4:Z5"/>
    <mergeCell ref="AA4:AA5"/>
    <mergeCell ref="Z42:AA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2014-01-29T15:09:34Z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763;#Draft|121d40a5-e62e-4d42-82e4-d6d12003de0a;#1526;#MNE|9ee3332f-6fe8-4d8f-9979-fa72f0581153;#1;#English|7f98b732-4b5b-4b70-ba90-a0eff09b5d2d;#1169;#Tender|5b0bd7f6-7647-4c2e-9400-6cc1f9f5ad3c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Contract and Procurement</vt:lpwstr>
  </property>
  <property fmtid="{D5CDD505-2E9C-101B-9397-08002B2CF9AE}" pid="8" name="UNDPCount">
    <vt:lpwstr/>
  </property>
  <property fmtid="{D5CDD505-2E9C-101B-9397-08002B2CF9AE}" pid="9" name="UNDPFocusAreasTaxHTFiel">
    <vt:lpwstr/>
  </property>
  <property fmtid="{D5CDD505-2E9C-101B-9397-08002B2CF9AE}" pid="10" name="gc6531b704974d528487414686b72f">
    <vt:lpwstr>MNE|9ee3332f-6fe8-4d8f-9979-fa72f0581153</vt:lpwstr>
  </property>
  <property fmtid="{D5CDD505-2E9C-101B-9397-08002B2CF9AE}" pid="11" name="Operating Uni">
    <vt:lpwstr>1526;#MNE|9ee3332f-6fe8-4d8f-9979-fa72f0581153</vt:lpwstr>
  </property>
  <property fmtid="{D5CDD505-2E9C-101B-9397-08002B2CF9AE}" pid="12" name="UndpUnit">
    <vt:lpwstr/>
  </property>
  <property fmtid="{D5CDD505-2E9C-101B-9397-08002B2CF9AE}" pid="13" name="UndpClassificationLev">
    <vt:lpwstr>Public</vt:lpwstr>
  </property>
  <property fmtid="{D5CDD505-2E9C-101B-9397-08002B2CF9AE}" pid="14" name="c4e2ab2cc9354bbf9064eeb465a566">
    <vt:lpwstr/>
  </property>
  <property fmtid="{D5CDD505-2E9C-101B-9397-08002B2CF9AE}" pid="15" name="Un">
    <vt:lpwstr/>
  </property>
  <property fmtid="{D5CDD505-2E9C-101B-9397-08002B2CF9AE}" pid="16" name="UnitTaxHTFiel">
    <vt:lpwstr/>
  </property>
  <property fmtid="{D5CDD505-2E9C-101B-9397-08002B2CF9AE}" pid="17" name="idff2b682fce4d0680503cd9036a32">
    <vt:lpwstr>Tender|5b0bd7f6-7647-4c2e-9400-6cc1f9f5ad3c</vt:lpwstr>
  </property>
  <property fmtid="{D5CDD505-2E9C-101B-9397-08002B2CF9AE}" pid="18" name="b6db62fdefd74bd188b0c1cc54de5b">
    <vt:lpwstr/>
  </property>
  <property fmtid="{D5CDD505-2E9C-101B-9397-08002B2CF9AE}" pid="19" name="UNDPDocumentCategoryTaxHTFiel">
    <vt:lpwstr/>
  </property>
  <property fmtid="{D5CDD505-2E9C-101B-9397-08002B2CF9AE}" pid="20" name="UNDPFocusAre">
    <vt:lpwstr/>
  </property>
  <property fmtid="{D5CDD505-2E9C-101B-9397-08002B2CF9AE}" pid="21" name="Atlas Document Stat">
    <vt:lpwstr>763;#Draft|121d40a5-e62e-4d42-82e4-d6d12003de0a</vt:lpwstr>
  </property>
  <property fmtid="{D5CDD505-2E9C-101B-9397-08002B2CF9AE}" pid="22" name="PDC Document Catego">
    <vt:lpwstr>Project</vt:lpwstr>
  </property>
  <property fmtid="{D5CDD505-2E9C-101B-9397-08002B2CF9AE}" pid="23" name="UndpDocTypeMMTaxHTFiel">
    <vt:lpwstr/>
  </property>
  <property fmtid="{D5CDD505-2E9C-101B-9397-08002B2CF9AE}" pid="24" name="UNDPPublishedDa">
    <vt:lpwstr>2014-04-10T08:00:00Z</vt:lpwstr>
  </property>
  <property fmtid="{D5CDD505-2E9C-101B-9397-08002B2CF9AE}" pid="25" name="UNDPCountryTaxHTFiel">
    <vt:lpwstr/>
  </property>
  <property fmtid="{D5CDD505-2E9C-101B-9397-08002B2CF9AE}" pid="26" name="_dlc_Doc">
    <vt:lpwstr>ATLASPDC-4-14180</vt:lpwstr>
  </property>
  <property fmtid="{D5CDD505-2E9C-101B-9397-08002B2CF9AE}" pid="27" name="_dlc_DocIdItemGu">
    <vt:lpwstr>cbf0f867-8dcb-4691-81bd-c3a63bd23579</vt:lpwstr>
  </property>
  <property fmtid="{D5CDD505-2E9C-101B-9397-08002B2CF9AE}" pid="28" name="_dlc_DocIdU">
    <vt:lpwstr>https://info.undp.org/docs/pdc/_layouts/DocIdRedir.aspx?ID=ATLASPDC-4-14180, ATLASPDC-4-14180</vt:lpwstr>
  </property>
  <property fmtid="{D5CDD505-2E9C-101B-9397-08002B2CF9AE}" pid="29" name="Atlas Document Ty">
    <vt:lpwstr>1169;#Tender|5b0bd7f6-7647-4c2e-9400-6cc1f9f5ad3c</vt:lpwstr>
  </property>
  <property fmtid="{D5CDD505-2E9C-101B-9397-08002B2CF9AE}" pid="30" name="Project Numb">
    <vt:lpwstr>00067159</vt:lpwstr>
  </property>
  <property fmtid="{D5CDD505-2E9C-101B-9397-08002B2CF9AE}" pid="31" name="UndpOUCo">
    <vt:lpwstr/>
  </property>
  <property fmtid="{D5CDD505-2E9C-101B-9397-08002B2CF9AE}" pid="32" name="UndpDocType">
    <vt:lpwstr/>
  </property>
  <property fmtid="{D5CDD505-2E9C-101B-9397-08002B2CF9AE}" pid="33" name="eRegFilingCode">
    <vt:lpwstr/>
  </property>
  <property fmtid="{D5CDD505-2E9C-101B-9397-08002B2CF9AE}" pid="34" name="UNDPDocumentCatego">
    <vt:lpwstr/>
  </property>
  <property fmtid="{D5CDD505-2E9C-101B-9397-08002B2CF9AE}" pid="35" name="UndpProject">
    <vt:lpwstr>00067159</vt:lpwstr>
  </property>
  <property fmtid="{D5CDD505-2E9C-101B-9397-08002B2CF9AE}" pid="36" name="_Publish">
    <vt:lpwstr/>
  </property>
  <property fmtid="{D5CDD505-2E9C-101B-9397-08002B2CF9AE}" pid="37" name="UndpDocStat">
    <vt:lpwstr>Draft</vt:lpwstr>
  </property>
  <property fmtid="{D5CDD505-2E9C-101B-9397-08002B2CF9AE}" pid="38" name="DocumentSetDescripti">
    <vt:lpwstr/>
  </property>
  <property fmtid="{D5CDD505-2E9C-101B-9397-08002B2CF9AE}" pid="39" name="U">
    <vt:lpwstr/>
  </property>
  <property fmtid="{D5CDD505-2E9C-101B-9397-08002B2CF9AE}" pid="40" name="UndpDoc">
    <vt:lpwstr/>
  </property>
  <property fmtid="{D5CDD505-2E9C-101B-9397-08002B2CF9AE}" pid="41" name="Project Manag">
    <vt:lpwstr/>
  </property>
  <property fmtid="{D5CDD505-2E9C-101B-9397-08002B2CF9AE}" pid="42" name="UndpIsTempla">
    <vt:lpwstr>No</vt:lpwstr>
  </property>
  <property fmtid="{D5CDD505-2E9C-101B-9397-08002B2CF9AE}" pid="43" name="Outcom">
    <vt:lpwstr/>
  </property>
  <property fmtid="{D5CDD505-2E9C-101B-9397-08002B2CF9AE}" pid="44" name="UNDPSumma">
    <vt:lpwstr/>
  </property>
  <property fmtid="{D5CDD505-2E9C-101B-9397-08002B2CF9AE}" pid="45" name="UndpDocForm">
    <vt:lpwstr/>
  </property>
  <property fmtid="{D5CDD505-2E9C-101B-9397-08002B2CF9AE}" pid="46" name="display_urn:schemas-microsoft-com:office:office#Edit">
    <vt:lpwstr>svcSP_AdminPI_UNDP</vt:lpwstr>
  </property>
  <property fmtid="{D5CDD505-2E9C-101B-9397-08002B2CF9AE}" pid="47" name="display_urn:schemas-microsoft-com:office:office#Auth">
    <vt:lpwstr>Dusanka Milakovic</vt:lpwstr>
  </property>
</Properties>
</file>